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ota" sheetId="1" state="visible" r:id="rId3"/>
    <sheet name="Productos" sheetId="2" state="visible" r:id="rId4"/>
  </sheets>
  <definedNames>
    <definedName function="false" hidden="false" localSheetId="0" name="_xlnm.Print_Area" vbProcedure="false">Nota!$A$1:$E$30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<sst xmlns="http://schemas.openxmlformats.org/spreadsheetml/2006/main" count="31" uniqueCount="26">
  <si>
    <t xml:space="preserve">NOMBRE DE TU NEGOCIO</t>
  </si>
  <si>
    <t xml:space="preserve">NOTA DE VENTA</t>
  </si>
  <si>
    <t xml:space="preserve">Dirección · Teléfono · Correo</t>
  </si>
  <si>
    <t xml:space="preserve">Folio</t>
  </si>
  <si>
    <t xml:space="preserve">Fecha</t>
  </si>
  <si>
    <t xml:space="preserve">Cliente</t>
  </si>
  <si>
    <t xml:space="preserve">Pago</t>
  </si>
  <si>
    <t xml:space="preserve">Efectivo</t>
  </si>
  <si>
    <t xml:space="preserve">Llena solo las celdas en crema. La columna Importe y el Total se calculan solos. El precio se completa desde la hoja «Productos»: si el concepto no está en la lista, escribe el precio encima.</t>
  </si>
  <si>
    <t xml:space="preserve">Las filas 10 a 12 son un ejemplo: bórralas antes de usar la nota.</t>
  </si>
  <si>
    <t xml:space="preserve">Cantidad</t>
  </si>
  <si>
    <t xml:space="preserve">Unidad</t>
  </si>
  <si>
    <t xml:space="preserve">Concepto</t>
  </si>
  <si>
    <t xml:space="preserve">Precio unitario</t>
  </si>
  <si>
    <t xml:space="preserve">Importe</t>
  </si>
  <si>
    <t xml:space="preserve">pza</t>
  </si>
  <si>
    <t xml:space="preserve">Playera algodón talla M</t>
  </si>
  <si>
    <t xml:space="preserve">kg</t>
  </si>
  <si>
    <t xml:space="preserve">Café molido</t>
  </si>
  <si>
    <t xml:space="preserve">Taza cerámica</t>
  </si>
  <si>
    <t xml:space="preserve">TOTAL</t>
  </si>
  <si>
    <t xml:space="preserve">Este documento comprueba la venta. No es un comprobante fiscal (CFDI).</t>
  </si>
  <si>
    <t xml:space="preserve">Plantilla gratuita de notasdeventa.com</t>
  </si>
  <si>
    <t xml:space="preserve">Precio</t>
  </si>
  <si>
    <t xml:space="preserve">Escribe aquí tus productos y sus precios. El concepto tiene que estar escrito igual que en la nota para que el precio se complete solo.</t>
  </si>
  <si>
    <t xml:space="preserve">Miel 500 g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</si>
</sst>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#,##0.00"/>
    <numFmt numFmtId="167" formatCode="\$#,##0.00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8E1B1B"/>
      <name val="Arial"/>
      <family val="0"/>
      <charset val="1"/>
    </font>
    <font>
      <b val="true"/>
      <sz val="12"/>
      <color rgb="FF1F4E79"/>
      <name val="Arial"/>
      <family val="0"/>
      <charset val="1"/>
    </font>
    <font>
      <sz val="9"/>
      <color rgb="FF6B6B6B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i val="true"/>
      <sz val="8"/>
      <color rgb="FF6B6B6B"/>
      <name val="Arial"/>
      <family val="0"/>
      <charset val="1"/>
    </font>
    <font>
      <i val="true"/>
      <sz val="8"/>
      <color rgb="FF8E1B1B"/>
      <name val="Arial"/>
      <family val="0"/>
      <charset val="1"/>
    </font>
    <font>
      <b val="true"/>
      <sz val="10"/>
      <color rgb="FF8E1B1B"/>
      <name val="Arial"/>
      <family val="0"/>
      <charset val="1"/>
    </font>
    <font>
      <b val="true"/>
      <sz val="12"/>
      <color rgb="FF8E1B1B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sz val="8"/>
      <color rgb="FF6B6B6B"/>
      <name val="Arial"/>
      <family val="0"/>
      <charset val="1"/>
    </font>
    <font>
      <i val="true"/>
      <sz val="9"/>
      <color rgb="FF6B6B6B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9E3"/>
        <bgColor rgb="FFF3E6E6"/>
      </patternFill>
    </fill>
    <fill>
      <patternFill patternType="solid">
        <fgColor rgb="FFF3E6E6"/>
        <bgColor rgb="FFFFF9E3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/>
      <top style="thin">
        <color rgb="FFBFBFBF"/>
      </top>
      <bottom style="thin">
        <color rgb="FFBFBFBF"/>
      </bottom>
      <diagonal/>
    </border>
    <border diagonalUp="false" diagonalDown="false">
      <left style="thin">
        <color rgb="FFBFBFBF"/>
      </left>
      <right style="thin">
        <color rgb="FFBFBFBF"/>
      </right>
      <top style="medium">
        <color rgb="FF8E1B1B"/>
      </top>
      <bottom style="medium">
        <color rgb="FF8E1B1B"/>
      </bottom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 diagonalUp="false" diagonalDown="false">
      <left/>
      <right/>
      <top style="medium">
        <color rgb="FF8E1B1B"/>
      </top>
      <bottom style="medium">
        <color rgb="FF8E1B1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8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3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3E6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9E3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B6B"/>
      <rgbColor rgb="FF969696"/>
      <rgbColor rgb="FF003366"/>
      <rgbColor rgb="FF339966"/>
      <rgbColor rgb="FF003300"/>
      <rgbColor rgb="FF333300"/>
      <rgbColor rgb="FF8E1B1B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3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9"/>
    <col collapsed="false" customWidth="true" hidden="false" outlineLevel="0" max="3" min="3" style="0" width="44"/>
    <col collapsed="false" customWidth="true" hidden="false" outlineLevel="0" max="5" min="4" style="0" width="15"/>
  </cols>
  <sheetData>
    <row r="1" customFormat="false" ht="21.75" hidden="false" customHeight="true" outlineLevel="0" collapsed="false">
      <c r="A1" s="1" t="s">
        <v>0</v>
      </c>
      <c r="B1" s="1"/>
      <c r="C1" s="1"/>
      <c r="D1" s="2" t="s">
        <v>1</v>
      </c>
      <c r="E1" s="2"/>
    </row>
    <row r="2" customFormat="false" ht="15" hidden="false" customHeight="false" outlineLevel="0" collapsed="false">
      <c r="A2" s="3" t="s">
        <v>2</v>
      </c>
      <c r="B2" s="3"/>
      <c r="C2" s="3"/>
      <c r="D2" s="4" t="s">
        <v>3</v>
      </c>
      <c r="E2" s="5" t="n">
        <v>1</v>
      </c>
    </row>
    <row r="3" customFormat="false" ht="15" hidden="false" customHeight="false" outlineLevel="0" collapsed="false">
      <c r="D3" s="4" t="s">
        <v>4</v>
      </c>
      <c r="E3" s="6" t="n">
        <f aca="true">TODAY()</f>
        <v>46279</v>
      </c>
    </row>
    <row r="4" customFormat="false" ht="15" hidden="false" customHeight="false" outlineLevel="0" collapsed="false">
      <c r="A4" s="7" t="s">
        <v>5</v>
      </c>
      <c r="B4" s="8"/>
      <c r="C4" s="8"/>
      <c r="D4" s="8"/>
      <c r="E4" s="8"/>
    </row>
    <row r="5" customFormat="false" ht="15" hidden="false" customHeight="false" outlineLevel="0" collapsed="false">
      <c r="A5" s="7" t="s">
        <v>6</v>
      </c>
      <c r="B5" s="8" t="s">
        <v>7</v>
      </c>
      <c r="C5" s="8"/>
      <c r="D5" s="8"/>
      <c r="E5" s="8"/>
    </row>
    <row r="7" customFormat="false" ht="25.5" hidden="false" customHeight="true" outlineLevel="0" collapsed="false">
      <c r="A7" s="9" t="s">
        <v>8</v>
      </c>
      <c r="B7" s="9"/>
      <c r="C7" s="9"/>
      <c r="D7" s="9"/>
      <c r="E7" s="9"/>
    </row>
    <row r="8" customFormat="false" ht="15.75" hidden="false" customHeight="true" outlineLevel="0" collapsed="false">
      <c r="A8" s="10" t="s">
        <v>9</v>
      </c>
      <c r="B8" s="10"/>
      <c r="C8" s="10"/>
      <c r="D8" s="10"/>
      <c r="E8" s="10"/>
    </row>
    <row r="9" customFormat="false" ht="15" hidden="false" customHeight="false" outlineLevel="0" collapsed="false">
      <c r="A9" s="11" t="s">
        <v>10</v>
      </c>
      <c r="B9" s="11" t="s">
        <v>11</v>
      </c>
      <c r="C9" s="11" t="s">
        <v>12</v>
      </c>
      <c r="D9" s="11" t="s">
        <v>13</v>
      </c>
      <c r="E9" s="11" t="s">
        <v>14</v>
      </c>
    </row>
    <row r="10" customFormat="false" ht="15" hidden="false" customHeight="false" outlineLevel="0" collapsed="false">
      <c r="A10" s="12" t="n">
        <v>2</v>
      </c>
      <c r="B10" s="13" t="s">
        <v>15</v>
      </c>
      <c r="C10" s="13" t="s">
        <v>16</v>
      </c>
      <c r="D10" s="14" t="n">
        <f aca="false">IFERROR(VLOOKUP(C10,Productos!$A:$B,2,FALSE()),"")</f>
        <v>180</v>
      </c>
      <c r="E10" s="14" t="n">
        <f aca="false">IF(OR(A10="",D10=""),"",ROUND(A10*D10,2))</f>
        <v>360</v>
      </c>
    </row>
    <row r="11" customFormat="false" ht="15" hidden="false" customHeight="false" outlineLevel="0" collapsed="false">
      <c r="A11" s="12" t="n">
        <v>1.5</v>
      </c>
      <c r="B11" s="13" t="s">
        <v>17</v>
      </c>
      <c r="C11" s="13" t="s">
        <v>18</v>
      </c>
      <c r="D11" s="14" t="n">
        <f aca="false">IFERROR(VLOOKUP(C11,Productos!$A:$B,2,FALSE()),"")</f>
        <v>240</v>
      </c>
      <c r="E11" s="14" t="n">
        <f aca="false">IF(OR(A11="",D11=""),"",ROUND(A11*D11,2))</f>
        <v>360</v>
      </c>
    </row>
    <row r="12" customFormat="false" ht="15" hidden="false" customHeight="false" outlineLevel="0" collapsed="false">
      <c r="A12" s="12" t="n">
        <v>3</v>
      </c>
      <c r="B12" s="13" t="s">
        <v>15</v>
      </c>
      <c r="C12" s="13" t="s">
        <v>19</v>
      </c>
      <c r="D12" s="14" t="n">
        <f aca="false">IFERROR(VLOOKUP(C12,Productos!$A:$B,2,FALSE()),"")</f>
        <v>95</v>
      </c>
      <c r="E12" s="14" t="n">
        <f aca="false">IF(OR(A12="",D12=""),"",ROUND(A12*D12,2))</f>
        <v>285</v>
      </c>
    </row>
    <row r="13" customFormat="false" ht="15" hidden="false" customHeight="false" outlineLevel="0" collapsed="false">
      <c r="A13" s="12"/>
      <c r="B13" s="13"/>
      <c r="C13" s="13"/>
      <c r="D13" s="14" t="str">
        <f aca="false">IFERROR(VLOOKUP(C13,Productos!$A:$B,2,FALSE()),"")</f>
        <v/>
      </c>
      <c r="E13" s="14" t="str">
        <f aca="false">IF(OR(A13="",D13=""),"",ROUND(A13*D13,2))</f>
        <v/>
      </c>
    </row>
    <row r="14" customFormat="false" ht="15" hidden="false" customHeight="false" outlineLevel="0" collapsed="false">
      <c r="A14" s="12"/>
      <c r="B14" s="13"/>
      <c r="C14" s="13"/>
      <c r="D14" s="14" t="str">
        <f aca="false">IFERROR(VLOOKUP(C14,Productos!$A:$B,2,FALSE()),"")</f>
        <v/>
      </c>
      <c r="E14" s="14" t="str">
        <f aca="false">IF(OR(A14="",D14=""),"",ROUND(A14*D14,2))</f>
        <v/>
      </c>
    </row>
    <row r="15" customFormat="false" ht="15" hidden="false" customHeight="false" outlineLevel="0" collapsed="false">
      <c r="A15" s="12"/>
      <c r="B15" s="13"/>
      <c r="C15" s="13"/>
      <c r="D15" s="14" t="str">
        <f aca="false">IFERROR(VLOOKUP(C15,Productos!$A:$B,2,FALSE()),"")</f>
        <v/>
      </c>
      <c r="E15" s="14" t="str">
        <f aca="false">IF(OR(A15="",D15=""),"",ROUND(A15*D15,2))</f>
        <v/>
      </c>
    </row>
    <row r="16" customFormat="false" ht="15" hidden="false" customHeight="false" outlineLevel="0" collapsed="false">
      <c r="A16" s="12"/>
      <c r="B16" s="13"/>
      <c r="C16" s="13"/>
      <c r="D16" s="14" t="str">
        <f aca="false">IFERROR(VLOOKUP(C16,Productos!$A:$B,2,FALSE()),"")</f>
        <v/>
      </c>
      <c r="E16" s="14" t="str">
        <f aca="false">IF(OR(A16="",D16=""),"",ROUND(A16*D16,2))</f>
        <v/>
      </c>
    </row>
    <row r="17" customFormat="false" ht="15" hidden="false" customHeight="false" outlineLevel="0" collapsed="false">
      <c r="A17" s="12"/>
      <c r="B17" s="13"/>
      <c r="C17" s="13"/>
      <c r="D17" s="14" t="str">
        <f aca="false">IFERROR(VLOOKUP(C17,Productos!$A:$B,2,FALSE()),"")</f>
        <v/>
      </c>
      <c r="E17" s="14" t="str">
        <f aca="false">IF(OR(A17="",D17=""),"",ROUND(A17*D17,2))</f>
        <v/>
      </c>
    </row>
    <row r="18" customFormat="false" ht="15" hidden="false" customHeight="false" outlineLevel="0" collapsed="false">
      <c r="A18" s="12"/>
      <c r="B18" s="13"/>
      <c r="C18" s="13"/>
      <c r="D18" s="14" t="str">
        <f aca="false">IFERROR(VLOOKUP(C18,Productos!$A:$B,2,FALSE()),"")</f>
        <v/>
      </c>
      <c r="E18" s="14" t="str">
        <f aca="false">IF(OR(A18="",D18=""),"",ROUND(A18*D18,2))</f>
        <v/>
      </c>
    </row>
    <row r="19" customFormat="false" ht="15" hidden="false" customHeight="false" outlineLevel="0" collapsed="false">
      <c r="A19" s="12"/>
      <c r="B19" s="13"/>
      <c r="C19" s="13"/>
      <c r="D19" s="14" t="str">
        <f aca="false">IFERROR(VLOOKUP(C19,Productos!$A:$B,2,FALSE()),"")</f>
        <v/>
      </c>
      <c r="E19" s="14" t="str">
        <f aca="false">IF(OR(A19="",D19=""),"",ROUND(A19*D19,2))</f>
        <v/>
      </c>
    </row>
    <row r="20" customFormat="false" ht="15" hidden="false" customHeight="false" outlineLevel="0" collapsed="false">
      <c r="A20" s="12"/>
      <c r="B20" s="13"/>
      <c r="C20" s="13"/>
      <c r="D20" s="14" t="str">
        <f aca="false">IFERROR(VLOOKUP(C20,Productos!$A:$B,2,FALSE()),"")</f>
        <v/>
      </c>
      <c r="E20" s="14" t="str">
        <f aca="false">IF(OR(A20="",D20=""),"",ROUND(A20*D20,2))</f>
        <v/>
      </c>
    </row>
    <row r="21" customFormat="false" ht="15" hidden="false" customHeight="false" outlineLevel="0" collapsed="false">
      <c r="A21" s="12"/>
      <c r="B21" s="13"/>
      <c r="C21" s="13"/>
      <c r="D21" s="14" t="str">
        <f aca="false">IFERROR(VLOOKUP(C21,Productos!$A:$B,2,FALSE()),"")</f>
        <v/>
      </c>
      <c r="E21" s="14" t="str">
        <f aca="false">IF(OR(A21="",D21=""),"",ROUND(A21*D21,2))</f>
        <v/>
      </c>
    </row>
    <row r="22" customFormat="false" ht="15" hidden="false" customHeight="false" outlineLevel="0" collapsed="false">
      <c r="A22" s="12"/>
      <c r="B22" s="13"/>
      <c r="C22" s="13"/>
      <c r="D22" s="14" t="str">
        <f aca="false">IFERROR(VLOOKUP(C22,Productos!$A:$B,2,FALSE()),"")</f>
        <v/>
      </c>
      <c r="E22" s="14" t="str">
        <f aca="false">IF(OR(A22="",D22=""),"",ROUND(A22*D22,2))</f>
        <v/>
      </c>
    </row>
    <row r="23" customFormat="false" ht="15" hidden="false" customHeight="false" outlineLevel="0" collapsed="false">
      <c r="A23" s="12"/>
      <c r="B23" s="13"/>
      <c r="C23" s="13"/>
      <c r="D23" s="14" t="str">
        <f aca="false">IFERROR(VLOOKUP(C23,Productos!$A:$B,2,FALSE()),"")</f>
        <v/>
      </c>
      <c r="E23" s="14" t="str">
        <f aca="false">IF(OR(A23="",D23=""),"",ROUND(A23*D23,2))</f>
        <v/>
      </c>
    </row>
    <row r="24" customFormat="false" ht="15" hidden="false" customHeight="false" outlineLevel="0" collapsed="false">
      <c r="A24" s="12"/>
      <c r="B24" s="13"/>
      <c r="C24" s="13"/>
      <c r="D24" s="14" t="str">
        <f aca="false">IFERROR(VLOOKUP(C24,Productos!$A:$B,2,FALSE()),"")</f>
        <v/>
      </c>
      <c r="E24" s="14" t="str">
        <f aca="false">IF(OR(A24="",D24=""),"",ROUND(A24*D24,2))</f>
        <v/>
      </c>
    </row>
    <row r="25" customFormat="false" ht="15" hidden="false" customHeight="false" outlineLevel="0" collapsed="false">
      <c r="A25" s="12"/>
      <c r="B25" s="13"/>
      <c r="C25" s="13"/>
      <c r="D25" s="14" t="str">
        <f aca="false">IFERROR(VLOOKUP(C25,Productos!$A:$B,2,FALSE()),"")</f>
        <v/>
      </c>
      <c r="E25" s="14" t="str">
        <f aca="false">IF(OR(A25="",D25=""),"",ROUND(A25*D25,2))</f>
        <v/>
      </c>
    </row>
    <row r="27" customFormat="false" ht="15" hidden="false" customHeight="false" outlineLevel="0" collapsed="false">
      <c r="D27" s="15" t="s">
        <v>20</v>
      </c>
      <c r="E27" s="16" t="n">
        <f aca="false">SUM(E10:E25)</f>
        <v>1005</v>
      </c>
    </row>
    <row r="29" customFormat="false" ht="15" hidden="false" customHeight="false" outlineLevel="0" collapsed="false">
      <c r="A29" s="17" t="s">
        <v>21</v>
      </c>
      <c r="B29" s="17"/>
      <c r="C29" s="17"/>
      <c r="D29" s="17"/>
      <c r="E29" s="17"/>
    </row>
    <row r="30" customFormat="false" ht="15" hidden="false" customHeight="false" outlineLevel="0" collapsed="false">
      <c r="A30" s="17" t="s">
        <v>22</v>
      </c>
      <c r="B30" s="17"/>
      <c r="C30" s="17"/>
      <c r="D30" s="17"/>
      <c r="E30" s="17"/>
    </row>
  </sheetData>
  <mergeCells count="9">
    <mergeCell ref="A1:C1"/>
    <mergeCell ref="D1:E1"/>
    <mergeCell ref="A2:C2"/>
    <mergeCell ref="B4:E4"/>
    <mergeCell ref="B5:E5"/>
    <mergeCell ref="A7:E7"/>
    <mergeCell ref="A8:E8"/>
    <mergeCell ref="A29:E29"/>
    <mergeCell ref="A30:E30"/>
  </mergeCells>
  <printOptions headings="false" gridLines="false" gridLinesSet="true" horizontalCentered="false" verticalCentered="false"/>
  <pageMargins left="0.5" right="0.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4"/>
    <col collapsed="false" customWidth="true" hidden="false" outlineLevel="0" max="2" min="2" style="0" width="14"/>
    <col collapsed="false" customWidth="true" hidden="false" outlineLevel="0" max="4" min="4" style="0" width="60"/>
  </cols>
  <sheetData>
    <row r="1" customFormat="false" ht="15" hidden="false" customHeight="false" outlineLevel="0" collapsed="false">
      <c r="A1" s="18" t="s">
        <v>12</v>
      </c>
      <c r="B1" s="18" t="s">
        <v>23</v>
      </c>
      <c r="D1" s="19" t="s">
        <v>24</v>
      </c>
    </row>
    <row r="2" customFormat="false" ht="15" hidden="false" customHeight="false" outlineLevel="0" collapsed="false">
      <c r="A2" s="5" t="s">
        <v>16</v>
      </c>
      <c r="B2" s="20" t="n">
        <v>180</v>
      </c>
    </row>
    <row r="3" customFormat="false" ht="15" hidden="false" customHeight="false" outlineLevel="0" collapsed="false">
      <c r="A3" s="5" t="s">
        <v>18</v>
      </c>
      <c r="B3" s="20" t="n">
        <v>240</v>
      </c>
    </row>
    <row r="4" customFormat="false" ht="15" hidden="false" customHeight="false" outlineLevel="0" collapsed="false">
      <c r="A4" s="5" t="s">
        <v>19</v>
      </c>
      <c r="B4" s="20" t="n">
        <v>95</v>
      </c>
    </row>
    <row r="5" customFormat="false" ht="15" hidden="false" customHeight="false" outlineLevel="0" collapsed="false">
      <c r="A5" s="5" t="s">
        <v>25</v>
      </c>
      <c r="B5" s="20" t="n">
        <v>130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2026-09-14T00:18:09Z</dcterms:created>
  <dc:creator>openpyxl</dc:creator>
  <dc:description/>
  <dc:language>en-US</dc:language>
  <cp:lastModifiedBy/>
  <dcterms:modified xsi:type="dcterms:W3CDTF">2026-09-14T00:18:09Z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